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e2770042d756297/Desktop/הבית לעסקים/מידע והדרכות/הדרכה למסלול אדום עסק קטן/"/>
    </mc:Choice>
  </mc:AlternateContent>
  <xr:revisionPtr revIDLastSave="31" documentId="13_ncr:1_{C79E76A5-546D-0E44-B936-F980A9FA507F}" xr6:coauthVersionLast="47" xr6:coauthVersionMax="47" xr10:uidLastSave="{9FC16421-01A9-4F26-8E60-1D93862A8C3A}"/>
  <bookViews>
    <workbookView xWindow="-120" yWindow="-120" windowWidth="24240" windowHeight="13020" xr2:uid="{BD9C0263-4056-5240-88BF-839D01DD0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C37" i="1"/>
  <c r="C34" i="1"/>
  <c r="C35" i="1"/>
  <c r="C36" i="1"/>
  <c r="C33" i="1"/>
  <c r="C15" i="1"/>
  <c r="B16" i="1" s="1"/>
  <c r="C14" i="1"/>
  <c r="C13" i="1"/>
  <c r="C38" i="1" l="1"/>
  <c r="C20" i="1" s="1"/>
  <c r="B41" i="1"/>
</calcChain>
</file>

<file path=xl/sharedStrings.xml><?xml version="1.0" encoding="utf-8"?>
<sst xmlns="http://schemas.openxmlformats.org/spreadsheetml/2006/main" count="44" uniqueCount="38">
  <si>
    <t>טלפון</t>
  </si>
  <si>
    <t>כתובת מייל</t>
  </si>
  <si>
    <t>תחשיב הפיצוי מבוסס על הכנסותי הממוצעות בשנים קודמות.</t>
  </si>
  <si>
    <t>שנה</t>
  </si>
  <si>
    <t>סכום כולל</t>
  </si>
  <si>
    <t>ממוצע חודשי</t>
  </si>
  <si>
    <t>הוצאות קבועות</t>
  </si>
  <si>
    <t>סה״כ</t>
  </si>
  <si>
    <t>הוצאות מיוחדות בעקבות השפעת המלחמה:</t>
  </si>
  <si>
    <t xml:space="preserve">טלפון: </t>
  </si>
  <si>
    <t>שכירות</t>
  </si>
  <si>
    <t>חשמל</t>
  </si>
  <si>
    <t>רכב</t>
  </si>
  <si>
    <t>שם:</t>
  </si>
  <si>
    <t>תעודת זהות (מספר עוסק):</t>
  </si>
  <si>
    <t>תחשיב פיצוי במסלול האדום עבור העוסק</t>
  </si>
  <si>
    <t>מספר חודשים בגינם מחושב הפיצוי:</t>
  </si>
  <si>
    <t>נזקי עזובה</t>
  </si>
  <si>
    <t>הוצאות שיפוץ</t>
  </si>
  <si>
    <t>חידוש מלאי</t>
  </si>
  <si>
    <t>חידוש ציוד</t>
  </si>
  <si>
    <t>הוצאות מיגון</t>
  </si>
  <si>
    <t>הוצאות להעברת העסק למקום אחר</t>
  </si>
  <si>
    <t>אחרות (פרט)</t>
  </si>
  <si>
    <t>חודש</t>
  </si>
  <si>
    <t>סה״כ לתקופה</t>
  </si>
  <si>
    <t>ארנונה</t>
  </si>
  <si>
    <t>10/23-12/25</t>
  </si>
  <si>
    <t>פיצויים שקיבלתי במהלך התקופה</t>
  </si>
  <si>
    <t>מסלול ירוק</t>
  </si>
  <si>
    <t>מקדמות במסלול האדום</t>
  </si>
  <si>
    <t>עבודתי הופסקה כמעט לחלוטין במהלך המלחמה ולא חודשה באופן מלא עד היום ולכן החישוב מתבבס על מספר החודשים מתחילת המלחמה ועד .....</t>
  </si>
  <si>
    <t>אבדן רווח (לפי שנה מייצגת)</t>
  </si>
  <si>
    <t>פיצוי לכל התקופה (21 חודשים)</t>
  </si>
  <si>
    <t>ישראל ישראלי</t>
  </si>
  <si>
    <t>9 חודשים</t>
  </si>
  <si>
    <t>21*8,333=</t>
  </si>
  <si>
    <t>הכנסות חייבות (רווח) מדווחות ההמוצעות בתקופת הבסיס : שנים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</si>
</sst>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u/>
      <sz val="16"/>
      <color theme="1"/>
      <name val="Arial"/>
      <family val="2"/>
      <scheme val="minor"/>
    </font>
    <font>
      <b/>
      <sz val="16"/>
      <color rgb="FFFF0000"/>
      <name val="Arial"/>
      <scheme val="minor"/>
    </font>
    <font>
      <b/>
      <u/>
      <sz val="16"/>
      <color theme="1"/>
      <name val="Aptos Narrow (Body)"/>
    </font>
    <font>
      <sz val="16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FFC000"/>
      </right>
      <top/>
      <bottom/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/>
      <diagonal/>
    </border>
    <border>
      <left/>
      <right style="thick">
        <color theme="9"/>
      </right>
      <top/>
      <bottom style="thick">
        <color theme="9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/>
      <right/>
      <top/>
      <bottom style="thin">
        <color rgb="FFFF0000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/>
      <top style="medium">
        <color theme="9"/>
      </top>
      <bottom/>
      <diagonal/>
    </border>
    <border>
      <left style="medium">
        <color theme="9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165" fontId="3" fillId="0" borderId="0" xfId="1" applyNumberFormat="1" applyFont="1"/>
    <xf numFmtId="165" fontId="2" fillId="0" borderId="0" xfId="1" applyNumberFormat="1" applyFont="1"/>
    <xf numFmtId="0" fontId="5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3" xfId="0" applyFont="1" applyBorder="1"/>
    <xf numFmtId="165" fontId="2" fillId="0" borderId="4" xfId="1" applyNumberFormat="1" applyFont="1" applyBorder="1"/>
    <xf numFmtId="165" fontId="2" fillId="0" borderId="5" xfId="1" applyNumberFormat="1" applyFont="1" applyBorder="1"/>
    <xf numFmtId="0" fontId="2" fillId="0" borderId="0" xfId="1" applyNumberFormat="1" applyFont="1"/>
    <xf numFmtId="0" fontId="2" fillId="0" borderId="6" xfId="0" applyFont="1" applyBorder="1"/>
    <xf numFmtId="165" fontId="2" fillId="0" borderId="7" xfId="1" applyNumberFormat="1" applyFont="1" applyBorder="1"/>
    <xf numFmtId="165" fontId="2" fillId="0" borderId="9" xfId="1" applyNumberFormat="1" applyFont="1" applyBorder="1"/>
    <xf numFmtId="0" fontId="2" fillId="0" borderId="8" xfId="0" applyFont="1" applyBorder="1"/>
    <xf numFmtId="165" fontId="2" fillId="0" borderId="10" xfId="1" applyNumberFormat="1" applyFont="1" applyBorder="1"/>
    <xf numFmtId="165" fontId="3" fillId="0" borderId="10" xfId="1" applyNumberFormat="1" applyFont="1" applyBorder="1"/>
    <xf numFmtId="0" fontId="2" fillId="0" borderId="8" xfId="0" applyFont="1" applyBorder="1" applyAlignment="1">
      <alignment horizontal="right"/>
    </xf>
    <xf numFmtId="165" fontId="2" fillId="0" borderId="11" xfId="1" applyNumberFormat="1" applyFont="1" applyBorder="1"/>
    <xf numFmtId="165" fontId="2" fillId="0" borderId="12" xfId="1" applyNumberFormat="1" applyFont="1" applyBorder="1"/>
    <xf numFmtId="165" fontId="2" fillId="0" borderId="0" xfId="1" applyNumberFormat="1" applyFont="1" applyBorder="1"/>
    <xf numFmtId="0" fontId="2" fillId="0" borderId="0" xfId="0" applyFont="1" applyAlignment="1">
      <alignment wrapText="1"/>
    </xf>
    <xf numFmtId="165" fontId="2" fillId="0" borderId="2" xfId="1" applyNumberFormat="1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8033-3C5F-CF48-9A40-B9F7E0805EA5}">
  <dimension ref="A1:G45"/>
  <sheetViews>
    <sheetView rightToLeft="1" tabSelected="1" topLeftCell="A4" workbookViewId="0">
      <selection activeCell="B9" sqref="B9"/>
    </sheetView>
  </sheetViews>
  <sheetFormatPr defaultColWidth="10.77734375" defaultRowHeight="20.25"/>
  <cols>
    <col min="1" max="1" width="74.5546875" style="1" bestFit="1" customWidth="1"/>
    <col min="2" max="2" width="33.33203125" style="4" customWidth="1"/>
    <col min="3" max="3" width="23" style="4" customWidth="1"/>
    <col min="4" max="16384" width="10.77734375" style="1"/>
  </cols>
  <sheetData>
    <row r="1" spans="1:4">
      <c r="A1" s="1" t="s">
        <v>13</v>
      </c>
      <c r="B1" s="4" t="s">
        <v>34</v>
      </c>
    </row>
    <row r="2" spans="1:4">
      <c r="A2" s="1" t="s">
        <v>14</v>
      </c>
      <c r="B2" s="11">
        <v>123456709</v>
      </c>
    </row>
    <row r="3" spans="1:4">
      <c r="A3" s="1" t="s">
        <v>9</v>
      </c>
    </row>
    <row r="4" spans="1:4">
      <c r="A4" s="1" t="s">
        <v>1</v>
      </c>
    </row>
    <row r="6" spans="1:4">
      <c r="A6" s="1" t="s">
        <v>15</v>
      </c>
    </row>
    <row r="8" spans="1:4">
      <c r="A8" s="1" t="s">
        <v>2</v>
      </c>
    </row>
    <row r="9" spans="1:4" ht="81.75" thickBot="1">
      <c r="A9" s="22" t="s">
        <v>31</v>
      </c>
      <c r="B9" s="23"/>
    </row>
    <row r="10" spans="1:4" ht="21.75" thickTop="1" thickBot="1">
      <c r="A10" s="8" t="s">
        <v>16</v>
      </c>
      <c r="B10" s="9">
        <v>21</v>
      </c>
    </row>
    <row r="11" spans="1:4" ht="21" thickTop="1">
      <c r="A11" s="2" t="s">
        <v>37</v>
      </c>
    </row>
    <row r="12" spans="1:4" ht="21" thickBot="1">
      <c r="A12" s="1" t="s">
        <v>3</v>
      </c>
      <c r="B12" s="3" t="s">
        <v>4</v>
      </c>
      <c r="C12" s="3" t="s">
        <v>5</v>
      </c>
    </row>
    <row r="13" spans="1:4" ht="21" thickBot="1">
      <c r="A13" s="1">
        <v>2021</v>
      </c>
      <c r="B13" s="10"/>
      <c r="C13" s="4">
        <f>B13/12</f>
        <v>0</v>
      </c>
    </row>
    <row r="14" spans="1:4" ht="21" thickBot="1">
      <c r="A14" s="1">
        <v>2022</v>
      </c>
      <c r="B14" s="10"/>
      <c r="C14" s="4">
        <f>B14/12</f>
        <v>0</v>
      </c>
    </row>
    <row r="15" spans="1:4" ht="21" thickBot="1">
      <c r="A15" s="1">
        <v>2023</v>
      </c>
      <c r="B15" s="13"/>
      <c r="C15" s="4">
        <f>B15/9</f>
        <v>0</v>
      </c>
      <c r="D15" s="1" t="s">
        <v>35</v>
      </c>
    </row>
    <row r="16" spans="1:4" ht="21.75" thickTop="1" thickBot="1">
      <c r="A16" s="15" t="s">
        <v>32</v>
      </c>
      <c r="B16" s="14">
        <f>C15*B10</f>
        <v>0</v>
      </c>
      <c r="C16" s="4" t="s">
        <v>36</v>
      </c>
    </row>
    <row r="17" spans="1:7" ht="21" thickTop="1"/>
    <row r="18" spans="1:7">
      <c r="A18" s="2" t="s">
        <v>6</v>
      </c>
    </row>
    <row r="19" spans="1:7" ht="21" thickBot="1">
      <c r="A19" s="1" t="s">
        <v>3</v>
      </c>
      <c r="B19" s="17" t="s">
        <v>4</v>
      </c>
      <c r="C19" s="3" t="s">
        <v>5</v>
      </c>
    </row>
    <row r="20" spans="1:7" ht="21.75" thickTop="1" thickBot="1">
      <c r="A20" s="18" t="s">
        <v>27</v>
      </c>
      <c r="B20" s="14"/>
      <c r="C20" s="4">
        <f>B20/B10</f>
        <v>0</v>
      </c>
    </row>
    <row r="21" spans="1:7" ht="21" thickTop="1"/>
    <row r="22" spans="1:7" ht="21" thickBot="1">
      <c r="A22" s="2" t="s">
        <v>8</v>
      </c>
      <c r="D22" s="7"/>
    </row>
    <row r="23" spans="1:7" ht="21" thickBot="1">
      <c r="A23" s="1" t="s">
        <v>17</v>
      </c>
      <c r="B23" s="10"/>
    </row>
    <row r="24" spans="1:7" ht="21" thickBot="1">
      <c r="A24" s="1" t="s">
        <v>18</v>
      </c>
      <c r="B24" s="10"/>
    </row>
    <row r="25" spans="1:7" ht="21" thickBot="1">
      <c r="A25" s="1" t="s">
        <v>19</v>
      </c>
      <c r="B25" s="10"/>
      <c r="G25" s="12"/>
    </row>
    <row r="26" spans="1:7" ht="21" thickBot="1">
      <c r="A26" s="1" t="s">
        <v>20</v>
      </c>
      <c r="B26" s="10"/>
    </row>
    <row r="27" spans="1:7" ht="21" thickBot="1">
      <c r="A27" s="1" t="s">
        <v>21</v>
      </c>
      <c r="B27" s="10"/>
    </row>
    <row r="28" spans="1:7" ht="21" thickBot="1">
      <c r="A28" s="1" t="s">
        <v>22</v>
      </c>
      <c r="B28" s="10"/>
    </row>
    <row r="29" spans="1:7" ht="21" thickBot="1">
      <c r="A29" s="1" t="s">
        <v>23</v>
      </c>
      <c r="B29" s="13"/>
    </row>
    <row r="30" spans="1:7" ht="21.75" thickTop="1" thickBot="1">
      <c r="A30" s="15" t="s">
        <v>7</v>
      </c>
      <c r="B30" s="14">
        <f>SUM(B24:B29)</f>
        <v>0</v>
      </c>
    </row>
    <row r="31" spans="1:7" ht="21" thickTop="1"/>
    <row r="32" spans="1:7" ht="21" thickBot="1">
      <c r="A32" s="5" t="s">
        <v>6</v>
      </c>
      <c r="B32" s="3" t="s">
        <v>24</v>
      </c>
      <c r="C32" s="3" t="s">
        <v>25</v>
      </c>
    </row>
    <row r="33" spans="1:4" ht="21" thickBot="1">
      <c r="A33" s="1" t="s">
        <v>10</v>
      </c>
      <c r="B33" s="10"/>
      <c r="C33" s="4">
        <f>B33*21</f>
        <v>0</v>
      </c>
    </row>
    <row r="34" spans="1:4" ht="21" thickBot="1">
      <c r="A34" s="1" t="s">
        <v>11</v>
      </c>
      <c r="B34" s="10"/>
      <c r="C34" s="4">
        <f t="shared" ref="C34:C36" si="0">B34*21</f>
        <v>0</v>
      </c>
    </row>
    <row r="35" spans="1:4" ht="21" thickBot="1">
      <c r="A35" s="1" t="s">
        <v>12</v>
      </c>
      <c r="B35" s="10"/>
      <c r="C35" s="4">
        <f t="shared" si="0"/>
        <v>0</v>
      </c>
    </row>
    <row r="36" spans="1:4" ht="21" thickBot="1">
      <c r="A36" s="1" t="s">
        <v>0</v>
      </c>
      <c r="B36" s="10"/>
      <c r="C36" s="4">
        <f t="shared" si="0"/>
        <v>0</v>
      </c>
    </row>
    <row r="37" spans="1:4" ht="21" thickBot="1">
      <c r="A37" s="1" t="s">
        <v>26</v>
      </c>
      <c r="B37" s="10"/>
      <c r="C37" s="20">
        <f>B37*21/2</f>
        <v>0</v>
      </c>
    </row>
    <row r="38" spans="1:4">
      <c r="A38" s="1" t="s">
        <v>7</v>
      </c>
      <c r="B38" s="19"/>
      <c r="C38" s="21">
        <f>SUM(C33:C37)</f>
        <v>0</v>
      </c>
    </row>
    <row r="40" spans="1:4" ht="21" thickBot="1">
      <c r="B40" s="16"/>
    </row>
    <row r="41" spans="1:4" ht="21.75" thickTop="1" thickBot="1">
      <c r="A41" s="15" t="s">
        <v>33</v>
      </c>
      <c r="B41" s="14">
        <f>B16+B30+C38</f>
        <v>0</v>
      </c>
      <c r="D41" s="4"/>
    </row>
    <row r="42" spans="1:4" ht="21" thickTop="1"/>
    <row r="43" spans="1:4">
      <c r="A43" s="6" t="s">
        <v>28</v>
      </c>
      <c r="B43" s="4" t="s">
        <v>7</v>
      </c>
    </row>
    <row r="44" spans="1:4">
      <c r="A44" s="1" t="s">
        <v>29</v>
      </c>
    </row>
    <row r="45" spans="1:4">
      <c r="A45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Lior Harary Nitzan</dc:creator>
  <cp:lastModifiedBy>Adva Shavit</cp:lastModifiedBy>
  <dcterms:created xsi:type="dcterms:W3CDTF">2025-10-30T08:49:40Z</dcterms:created>
  <dcterms:modified xsi:type="dcterms:W3CDTF">2026-06-11T07:11:16Z</dcterms:modified>
</cp:coreProperties>
</file>